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2022.07~（祁文超）\16.创强工程\2023年“创新强校工程”考核工作\0.2023年创强材料\2.佐证材料\4. 综合绩效\4.2 经费支出结构\4.2.1 人员经费支出占比\"/>
    </mc:Choice>
  </mc:AlternateContent>
  <bookViews>
    <workbookView xWindow="0" yWindow="0" windowWidth="28800" windowHeight="12540"/>
  </bookViews>
  <sheets>
    <sheet name="2022年1-12月人力成本支出统计表" sheetId="2" r:id="rId1"/>
    <sheet name="Sheet1" sheetId="3" r:id="rId2"/>
  </sheets>
  <calcPr calcId="152511"/>
</workbook>
</file>

<file path=xl/calcChain.xml><?xml version="1.0" encoding="utf-8"?>
<calcChain xmlns="http://schemas.openxmlformats.org/spreadsheetml/2006/main">
  <c r="C8" i="2" l="1"/>
  <c r="C6" i="3"/>
  <c r="C5" i="3"/>
  <c r="C4" i="3"/>
  <c r="C3" i="3"/>
  <c r="C2" i="3"/>
  <c r="C1" i="3"/>
  <c r="E1" i="3" s="1"/>
</calcChain>
</file>

<file path=xl/sharedStrings.xml><?xml version="1.0" encoding="utf-8"?>
<sst xmlns="http://schemas.openxmlformats.org/spreadsheetml/2006/main" count="16" uniqueCount="16">
  <si>
    <t>单位：万元</t>
  </si>
  <si>
    <t>序号</t>
  </si>
  <si>
    <t>用途</t>
  </si>
  <si>
    <t>金额</t>
  </si>
  <si>
    <t>工资、津贴、奖金</t>
  </si>
  <si>
    <t>社会保障费</t>
  </si>
  <si>
    <t>住房公积金</t>
  </si>
  <si>
    <t>职工福利费</t>
  </si>
  <si>
    <t xml:space="preserve">        其中：工资、津贴</t>
  </si>
  <si>
    <t xml:space="preserve">              社会保障费</t>
  </si>
  <si>
    <t xml:space="preserve">              培训学习费</t>
  </si>
  <si>
    <t xml:space="preserve">              职工福利费</t>
  </si>
  <si>
    <t xml:space="preserve">              住房公积金</t>
  </si>
  <si>
    <t xml:space="preserve">              奖金</t>
  </si>
  <si>
    <t>合计</t>
    <phoneticPr fontId="9" type="noConversion"/>
  </si>
  <si>
    <t>2022年1-12月人力成本支出统计表（5095.85万元）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</si>
</sst>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8" formatCode="#,##0.0000_ "/>
    <numFmt numFmtId="179" formatCode="#,##0.00_ "/>
    <numFmt numFmtId="180" formatCode="0.00_ ;\-0.00"/>
    <numFmt numFmtId="181" formatCode="#,##0.00000_ "/>
  </numFmts>
  <fonts count="13" x14ac:knownFonts="1">
    <font>
      <sz val="11"/>
      <color theme="1"/>
      <name val="等线"/>
      <charset val="134"/>
      <scheme val="minor"/>
    </font>
    <font>
      <sz val="10"/>
      <color indexed="8"/>
      <name val="宋体"/>
      <charset val="134"/>
    </font>
    <font>
      <sz val="10"/>
      <color indexed="17"/>
      <name val="宋体"/>
      <charset val="134"/>
    </font>
    <font>
      <sz val="20"/>
      <color theme="1"/>
      <name val="宋体"/>
      <charset val="134"/>
    </font>
    <font>
      <sz val="16"/>
      <color theme="1"/>
      <name val="宋体"/>
      <charset val="134"/>
    </font>
    <font>
      <sz val="12"/>
      <name val="宋体"/>
      <charset val="134"/>
    </font>
    <font>
      <sz val="18"/>
      <color theme="1"/>
      <name val="宋体"/>
      <charset val="134"/>
    </font>
    <font>
      <sz val="11"/>
      <color theme="1"/>
      <name val="等线"/>
      <charset val="134"/>
      <scheme val="minor"/>
    </font>
    <font>
      <b/>
      <sz val="20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sz val="12"/>
      <color theme="1"/>
      <name val="宋体"/>
      <family val="3"/>
      <charset val="134"/>
    </font>
    <font>
      <b/>
      <sz val="12"/>
      <color rgb="FFFF0000"/>
      <name val="宋体"/>
      <family val="3"/>
      <charset val="134"/>
    </font>
    <font>
      <b/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21">
    <xf numFmtId="0" fontId="0" fillId="0" borderId="0" xfId="0"/>
    <xf numFmtId="179" fontId="0" fillId="0" borderId="0" xfId="0" applyNumberFormat="1"/>
    <xf numFmtId="0" fontId="1" fillId="0" borderId="1" xfId="0" applyNumberFormat="1" applyFont="1" applyFill="1" applyBorder="1" applyAlignment="1" applyProtection="1"/>
    <xf numFmtId="179" fontId="2" fillId="0" borderId="1" xfId="0" applyNumberFormat="1" applyFont="1" applyFill="1" applyBorder="1" applyAlignment="1" applyProtection="1">
      <alignment horizontal="right"/>
    </xf>
    <xf numFmtId="0" fontId="0" fillId="0" borderId="0" xfId="0" applyFill="1" applyAlignment="1"/>
    <xf numFmtId="0" fontId="0" fillId="0" borderId="0" xfId="0" applyFill="1" applyAlignment="1">
      <alignment horizontal="center" vertical="center"/>
    </xf>
    <xf numFmtId="179" fontId="0" fillId="0" borderId="0" xfId="0" applyNumberFormat="1" applyFill="1" applyAlignment="1"/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180" fontId="5" fillId="0" borderId="0" xfId="0" applyNumberFormat="1" applyFont="1" applyFill="1" applyBorder="1" applyAlignment="1" applyProtection="1">
      <alignment horizontal="right"/>
    </xf>
    <xf numFmtId="0" fontId="6" fillId="0" borderId="0" xfId="0" applyFont="1" applyFill="1" applyAlignment="1">
      <alignment horizontal="justify"/>
    </xf>
    <xf numFmtId="178" fontId="0" fillId="0" borderId="0" xfId="0" applyNumberFormat="1" applyFill="1" applyAlignment="1"/>
    <xf numFmtId="181" fontId="0" fillId="0" borderId="0" xfId="1" applyNumberFormat="1" applyFill="1" applyAlignment="1"/>
    <xf numFmtId="0" fontId="8" fillId="0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79" fontId="10" fillId="0" borderId="1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179" fontId="11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179" fontId="12" fillId="0" borderId="1" xfId="0" applyNumberFormat="1" applyFont="1" applyFill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E3" sqref="E3"/>
    </sheetView>
  </sheetViews>
  <sheetFormatPr defaultColWidth="9" defaultRowHeight="14.25" x14ac:dyDescent="0.2"/>
  <cols>
    <col min="1" max="1" width="9" style="4"/>
    <col min="2" max="2" width="29.625" style="4" customWidth="1"/>
    <col min="3" max="3" width="42.5" style="6" customWidth="1"/>
    <col min="4" max="4" width="14.875" style="4" customWidth="1"/>
    <col min="5" max="5" width="12.625" style="4"/>
    <col min="6" max="6" width="9" style="4"/>
    <col min="7" max="7" width="21.5" style="4" customWidth="1"/>
    <col min="8" max="8" width="12.625" style="4"/>
    <col min="9" max="16384" width="9" style="4"/>
  </cols>
  <sheetData>
    <row r="1" spans="1:5" ht="48.95" customHeight="1" x14ac:dyDescent="0.2">
      <c r="A1" s="13" t="s">
        <v>15</v>
      </c>
      <c r="B1" s="13"/>
      <c r="C1" s="13"/>
    </row>
    <row r="2" spans="1:5" ht="29.1" customHeight="1" x14ac:dyDescent="0.2">
      <c r="A2" s="7"/>
      <c r="B2" s="7"/>
      <c r="C2" s="8" t="s">
        <v>0</v>
      </c>
    </row>
    <row r="3" spans="1:5" ht="41.1" customHeight="1" x14ac:dyDescent="0.2">
      <c r="A3" s="19" t="s">
        <v>1</v>
      </c>
      <c r="B3" s="19" t="s">
        <v>2</v>
      </c>
      <c r="C3" s="20" t="s">
        <v>3</v>
      </c>
    </row>
    <row r="4" spans="1:5" ht="41.1" customHeight="1" x14ac:dyDescent="0.2">
      <c r="A4" s="14">
        <v>1</v>
      </c>
      <c r="B4" s="14" t="s">
        <v>4</v>
      </c>
      <c r="C4" s="15">
        <v>4492.8900000000003</v>
      </c>
    </row>
    <row r="5" spans="1:5" ht="41.1" customHeight="1" x14ac:dyDescent="0.2">
      <c r="A5" s="14">
        <v>2</v>
      </c>
      <c r="B5" s="14" t="s">
        <v>5</v>
      </c>
      <c r="C5" s="15">
        <v>445.61</v>
      </c>
    </row>
    <row r="6" spans="1:5" ht="41.1" customHeight="1" x14ac:dyDescent="0.2">
      <c r="A6" s="14">
        <v>3</v>
      </c>
      <c r="B6" s="14" t="s">
        <v>6</v>
      </c>
      <c r="C6" s="15">
        <v>95.42</v>
      </c>
      <c r="D6" s="9"/>
    </row>
    <row r="7" spans="1:5" ht="41.1" customHeight="1" x14ac:dyDescent="0.2">
      <c r="A7" s="14">
        <v>4</v>
      </c>
      <c r="B7" s="14" t="s">
        <v>7</v>
      </c>
      <c r="C7" s="15">
        <v>61.93</v>
      </c>
      <c r="D7" s="9"/>
    </row>
    <row r="8" spans="1:5" s="5" customFormat="1" ht="41.1" customHeight="1" x14ac:dyDescent="0.2">
      <c r="A8" s="16" t="s">
        <v>14</v>
      </c>
      <c r="B8" s="17"/>
      <c r="C8" s="18">
        <f>SUM(C4:C7)</f>
        <v>5095.8500000000004</v>
      </c>
      <c r="E8" s="4"/>
    </row>
    <row r="9" spans="1:5" ht="22.5" x14ac:dyDescent="0.25">
      <c r="C9" s="10"/>
    </row>
    <row r="10" spans="1:5" x14ac:dyDescent="0.2">
      <c r="C10" s="11"/>
    </row>
    <row r="12" spans="1:5" x14ac:dyDescent="0.2">
      <c r="C12" s="12"/>
    </row>
  </sheetData>
  <mergeCells count="2">
    <mergeCell ref="A1:C1"/>
    <mergeCell ref="A8:B8"/>
  </mergeCells>
  <phoneticPr fontId="9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C5" sqref="C5"/>
    </sheetView>
  </sheetViews>
  <sheetFormatPr defaultColWidth="9" defaultRowHeight="14.25" x14ac:dyDescent="0.2"/>
  <cols>
    <col min="1" max="1" width="23.125" customWidth="1"/>
    <col min="2" max="2" width="14" style="1" customWidth="1"/>
    <col min="3" max="3" width="12.625" style="1"/>
    <col min="5" max="5" width="12.625" style="1"/>
  </cols>
  <sheetData>
    <row r="1" spans="1:5" x14ac:dyDescent="0.2">
      <c r="A1" s="2" t="s">
        <v>8</v>
      </c>
      <c r="B1" s="3">
        <v>41034485.109999999</v>
      </c>
      <c r="C1" s="1">
        <f t="shared" ref="C1:C6" si="0">B1/10000</f>
        <v>4103.4485109999996</v>
      </c>
      <c r="E1" s="1">
        <f>C1+C6</f>
        <v>4109.2885109999997</v>
      </c>
    </row>
    <row r="2" spans="1:5" x14ac:dyDescent="0.2">
      <c r="A2" s="2" t="s">
        <v>9</v>
      </c>
      <c r="B2" s="3">
        <v>5070318.9400000004</v>
      </c>
      <c r="C2" s="1">
        <f t="shared" si="0"/>
        <v>507.03189400000002</v>
      </c>
    </row>
    <row r="3" spans="1:5" x14ac:dyDescent="0.2">
      <c r="A3" s="2" t="s">
        <v>10</v>
      </c>
      <c r="B3" s="3">
        <v>220668.3</v>
      </c>
      <c r="C3" s="1">
        <f t="shared" si="0"/>
        <v>22.06683</v>
      </c>
    </row>
    <row r="4" spans="1:5" x14ac:dyDescent="0.2">
      <c r="A4" s="2" t="s">
        <v>11</v>
      </c>
      <c r="B4" s="3">
        <v>605677</v>
      </c>
      <c r="C4" s="1">
        <f t="shared" si="0"/>
        <v>60.567700000000002</v>
      </c>
    </row>
    <row r="5" spans="1:5" x14ac:dyDescent="0.2">
      <c r="A5" s="2" t="s">
        <v>12</v>
      </c>
      <c r="B5" s="3">
        <v>1225164.3799999999</v>
      </c>
      <c r="C5" s="1">
        <f t="shared" si="0"/>
        <v>122.51643799999999</v>
      </c>
    </row>
    <row r="6" spans="1:5" x14ac:dyDescent="0.2">
      <c r="A6" s="2" t="s">
        <v>13</v>
      </c>
      <c r="B6" s="3">
        <v>58400</v>
      </c>
      <c r="C6" s="1">
        <f t="shared" si="0"/>
        <v>5.84</v>
      </c>
    </row>
  </sheetData>
  <phoneticPr fontId="9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2022年1-12月人力成本支出统计表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zhouruihuan</dc:creator>
  <cp:lastModifiedBy>WindsysUser</cp:lastModifiedBy>
  <dcterms:created xsi:type="dcterms:W3CDTF">2015-06-05T18:17:00Z</dcterms:created>
  <dcterms:modified xsi:type="dcterms:W3CDTF">2023-03-28T09:30:17Z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2052-11.1.0.12970</vt:lpwstr>
  </property>
  <property fmtid="{D5CDD505-2E9C-101B-9397-08002B2CF9AE}" pid="3" name="ICV">
    <vt:lpwstr>B5552FF99FF84C2EB51F7619059DA69F</vt:lpwstr>
  </property>
</Properties>
</file>